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2300"/>
  </bookViews>
  <sheets>
    <sheet name="2023" sheetId="1" r:id="rId1"/>
  </sheets>
  <definedNames>
    <definedName name="_xlnm.Print_Area" localSheetId="0">'2023'!$A$1:$D$53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D44" l="1"/>
  <c r="D24" l="1"/>
  <c r="D40"/>
  <c r="D33" l="1"/>
  <c r="D20" l="1"/>
  <c r="D9" l="1"/>
</calcChain>
</file>

<file path=xl/sharedStrings.xml><?xml version="1.0" encoding="utf-8"?>
<sst xmlns="http://schemas.openxmlformats.org/spreadsheetml/2006/main" count="76" uniqueCount="69">
  <si>
    <t>ПОЯСНИТЕЛЬНАЯ ЗАПИСКА</t>
  </si>
  <si>
    <t>Наименование</t>
  </si>
  <si>
    <t>КБК</t>
  </si>
  <si>
    <t>Сумма</t>
  </si>
  <si>
    <t>Глава  Огнево-Заимковского сельсовета
Черепановского района Ноуосибирской области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</si>
  <si>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</si>
  <si>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</si>
  <si>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</si>
  <si>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>55503109500015150244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</si>
  <si>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</si>
  <si>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</si>
  <si>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</si>
  <si>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</si>
  <si>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</si>
  <si>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</si>
  <si>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</si>
  <si>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</si>
  <si>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</si>
  <si>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</si>
  <si>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</si>
  <si>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</si>
  <si>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</si>
  <si>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</si>
  <si>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"О внесении изменений в бюджет Огнео-Заимковского сельсовета Черепановского района Новосибирской области на 2023 год</t>
  </si>
  <si>
    <t>и плановый период 2024 и 2025 годов"</t>
  </si>
  <si>
    <t>содержание дорог (акцизы)</t>
  </si>
  <si>
    <t>55504099500044090244</t>
  </si>
  <si>
    <t>содержание дорог (остатки на 01.01.2023)</t>
  </si>
  <si>
    <t>за счет увеличения средств МБТ из района</t>
  </si>
  <si>
    <t>инициативные платежи (население), приобретение спец.техники</t>
  </si>
  <si>
    <t>химводоочистка</t>
  </si>
  <si>
    <t>55505029500042190244</t>
  </si>
  <si>
    <t>оплата кредит задолженности за декабрь 2022 г (газ, эл.энергия, рус) управление</t>
  </si>
  <si>
    <t>55501139500003190247</t>
  </si>
  <si>
    <t>55508019500004590244</t>
  </si>
  <si>
    <t>55501139500003190244</t>
  </si>
  <si>
    <t>ремонт водопровода в с.Бурано, Ясная Поляна</t>
  </si>
  <si>
    <t>благоустройство (работник ЖКХ)</t>
  </si>
  <si>
    <t>55505039500065190244</t>
  </si>
  <si>
    <t>за счет увеличения субсидий на организацию бесперебойной работы объектов тепло-, водоснабжения и водоотведения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</si>
  <si>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55505029500070600244</t>
  </si>
  <si>
    <t xml:space="preserve">софинансирование на организацию бесперебойной работы объектов тепло-, водоснабжения и водоотведения </t>
  </si>
  <si>
    <t>555050295000S0600244</t>
  </si>
  <si>
    <t>Резервный фонд администрации  района</t>
  </si>
  <si>
    <t>оптимизация расходов по управлению</t>
  </si>
  <si>
    <t>55501049500002110120</t>
  </si>
  <si>
    <t xml:space="preserve">ремонт санузла в фап </t>
  </si>
  <si>
    <t>,</t>
  </si>
  <si>
    <t>пробретение смеси строительной для ремонта дорог</t>
  </si>
  <si>
    <t>опашка территории</t>
  </si>
  <si>
    <t>в т.ч.  за счет увеличения собственных средств</t>
  </si>
  <si>
    <t>оплату налога на имущества (культура)</t>
  </si>
  <si>
    <t>проведение мероприятий (культура)</t>
  </si>
  <si>
    <t>55508019500004590851</t>
  </si>
  <si>
    <t>оплата исполнительного листа по электроэнергии</t>
  </si>
  <si>
    <t>Ремонт входной группы здания администрации</t>
  </si>
  <si>
    <t>555010439500002190244</t>
  </si>
  <si>
    <t>транспортный налог ( содержание дорог)</t>
  </si>
  <si>
    <t>55505039500061190247</t>
  </si>
  <si>
    <t>за счет  уменьшения средств Реализация мероприятий по обеспечению сбалансированности местных бюджетов государственной программы Новосибисркой области "Управление финансами в Новосибирской области"</t>
  </si>
  <si>
    <t>55508019500070510111</t>
  </si>
  <si>
    <t>зарплата работников культуры</t>
  </si>
  <si>
    <t>за счет уменьшения средств МБТ из района</t>
  </si>
  <si>
    <t>55508019500004190111</t>
  </si>
  <si>
    <t>мед.осмотр работников культтуры</t>
  </si>
  <si>
    <t>тех обслуживание АДПИ</t>
  </si>
  <si>
    <t>55503109500025190244</t>
  </si>
  <si>
    <t>инициативное бюджетирование</t>
  </si>
  <si>
    <t>к решению  38-ой   сессии Совета депутатов Огнево-Заимковского сельсовета Черепановского района НСО № 178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</si>
</sst>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;[Red]\-000;&quot;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/>
    <xf numFmtId="49" fontId="5" fillId="2" borderId="1" xfId="0" applyNumberFormat="1" applyFont="1" applyFill="1" applyBorder="1"/>
    <xf numFmtId="4" fontId="0" fillId="0" borderId="1" xfId="0" applyNumberFormat="1" applyFont="1" applyBorder="1"/>
    <xf numFmtId="0" fontId="0" fillId="0" borderId="0" xfId="0" applyFont="1"/>
    <xf numFmtId="0" fontId="0" fillId="2" borderId="1" xfId="0" applyFont="1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Fill="1" applyBorder="1"/>
    <xf numFmtId="0" fontId="4" fillId="3" borderId="1" xfId="0" applyFont="1" applyFill="1" applyBorder="1"/>
    <xf numFmtId="164" fontId="3" fillId="3" borderId="1" xfId="0" applyNumberFormat="1" applyFont="1" applyFill="1" applyBorder="1"/>
    <xf numFmtId="4" fontId="0" fillId="0" borderId="0" xfId="0" applyNumberFormat="1"/>
    <xf numFmtId="0" fontId="0" fillId="0" borderId="0" xfId="0" applyAlignment="1"/>
    <xf numFmtId="0" fontId="0" fillId="0" borderId="4" xfId="0" applyFill="1" applyBorder="1"/>
    <xf numFmtId="4" fontId="5" fillId="0" borderId="0" xfId="0" applyNumberFormat="1" applyFont="1" applyAlignment="1">
      <alignment horizontal="justify"/>
    </xf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165" fontId="8" fillId="3" borderId="6" xfId="1" applyNumberFormat="1" applyFont="1" applyFill="1" applyBorder="1" applyAlignment="1" applyProtection="1">
      <alignment horizontal="left" wrapText="1"/>
      <protection hidden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64" fontId="0" fillId="2" borderId="1" xfId="0" applyNumberFormat="1" applyFont="1" applyFill="1" applyBorder="1"/>
    <xf numFmtId="49" fontId="10" fillId="2" borderId="1" xfId="0" applyNumberFormat="1" applyFont="1" applyFill="1" applyBorder="1"/>
    <xf numFmtId="165" fontId="9" fillId="2" borderId="3" xfId="1" applyNumberFormat="1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/>
    <xf numFmtId="0" fontId="4" fillId="2" borderId="3" xfId="0" applyFont="1" applyFill="1" applyBorder="1"/>
    <xf numFmtId="165" fontId="11" fillId="2" borderId="0" xfId="1" applyNumberFormat="1" applyFont="1" applyFill="1" applyBorder="1" applyAlignment="1" applyProtection="1">
      <alignment horizontal="left" wrapText="1"/>
      <protection hidden="1"/>
    </xf>
    <xf numFmtId="164" fontId="4" fillId="2" borderId="1" xfId="0" applyNumberFormat="1" applyFont="1" applyFill="1" applyBorder="1"/>
    <xf numFmtId="165" fontId="8" fillId="2" borderId="1" xfId="1" applyNumberFormat="1" applyFont="1" applyFill="1" applyBorder="1" applyAlignment="1" applyProtection="1">
      <alignment horizontal="left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5" fontId="8" fillId="2" borderId="6" xfId="1" applyNumberFormat="1" applyFont="1" applyFill="1" applyBorder="1" applyAlignment="1" applyProtection="1">
      <alignment horizontal="left" wrapText="1"/>
      <protection hidden="1"/>
    </xf>
    <xf numFmtId="164" fontId="3" fillId="2" borderId="1" xfId="0" applyNumberFormat="1" applyFont="1" applyFill="1" applyBorder="1"/>
    <xf numFmtId="165" fontId="8" fillId="2" borderId="7" xfId="1" applyNumberFormat="1" applyFont="1" applyFill="1" applyBorder="1" applyAlignment="1" applyProtection="1">
      <alignment horizontal="lef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B1" zoomScaleNormal="100" workbookViewId="0">
      <selection activeCell="E38" sqref="E38"/>
    </sheetView>
  </sheetViews>
  <sheetFormatPr defaultRowHeight="15"/>
  <cols>
    <col min="1" max="1" width="9.140625" hidden="1" customWidth="1"/>
    <col min="2" max="2" width="63.7109375" customWidth="1"/>
    <col min="3" max="3" width="19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>
      <c r="B1" s="1" t="s">
        <v>0</v>
      </c>
    </row>
    <row r="2" spans="2:8">
      <c r="B2" s="16" t="s">
        <v>68</v>
      </c>
    </row>
    <row r="3" spans="2:8">
      <c r="B3" t="s">
        <v>23</v>
      </c>
    </row>
    <row r="4" spans="2:8">
      <c r="B4" t="s">
        <v>24</v>
      </c>
    </row>
    <row r="5" spans="2:8">
      <c r="B5" s="1"/>
    </row>
    <row r="6" spans="2:8">
      <c r="B6" s="2"/>
    </row>
    <row r="7" spans="2:8">
      <c r="B7" s="3" t="s">
        <v>1</v>
      </c>
      <c r="C7" s="3" t="s">
        <v>2</v>
      </c>
      <c r="D7" s="3" t="s">
        <v>3</v>
      </c>
      <c r="E7" s="17"/>
      <c r="F7" s="12"/>
    </row>
    <row r="8" spans="2:8" ht="18.75">
      <c r="B8" s="32" t="s">
        <v>6</v>
      </c>
      <c r="C8" s="33"/>
      <c r="D8" s="34">
        <f>D9+D20+D24+D33+D41+D43+D44</f>
        <v>359644.60999999987</v>
      </c>
      <c r="E8" s="15"/>
      <c r="F8" s="15"/>
      <c r="G8" s="15"/>
      <c r="H8" s="15"/>
    </row>
    <row r="9" spans="2:8" ht="18" hidden="1" customHeight="1">
      <c r="B9" s="20" t="s">
        <v>50</v>
      </c>
      <c r="C9" s="13"/>
      <c r="D9" s="14">
        <f>SUM(D10:D18)</f>
        <v>0</v>
      </c>
    </row>
    <row r="10" spans="2:8" s="8" customFormat="1" hidden="1">
      <c r="B10" s="4" t="s">
        <v>48</v>
      </c>
      <c r="C10" s="6" t="s">
        <v>38</v>
      </c>
      <c r="D10" s="7"/>
    </row>
    <row r="11" spans="2:8" s="8" customFormat="1" ht="30" hidden="1">
      <c r="B11" s="4" t="s">
        <v>32</v>
      </c>
      <c r="C11" s="6" t="s">
        <v>33</v>
      </c>
      <c r="D11" s="7"/>
    </row>
    <row r="12" spans="2:8" s="8" customFormat="1" hidden="1">
      <c r="B12" s="4" t="s">
        <v>30</v>
      </c>
      <c r="C12" s="6" t="s">
        <v>31</v>
      </c>
      <c r="D12" s="5"/>
    </row>
    <row r="13" spans="2:8" s="8" customFormat="1" hidden="1">
      <c r="B13" s="4" t="s">
        <v>29</v>
      </c>
      <c r="C13" s="6" t="s">
        <v>12</v>
      </c>
      <c r="D13" s="5"/>
    </row>
    <row r="14" spans="2:8" s="8" customFormat="1" hidden="1">
      <c r="B14" s="4" t="s">
        <v>25</v>
      </c>
      <c r="C14" s="6" t="s">
        <v>26</v>
      </c>
      <c r="D14" s="5"/>
    </row>
    <row r="15" spans="2:8" s="8" customFormat="1" hidden="1">
      <c r="B15" s="4" t="s">
        <v>27</v>
      </c>
      <c r="C15" s="6" t="s">
        <v>26</v>
      </c>
      <c r="D15" s="5"/>
    </row>
    <row r="16" spans="2:8" s="8" customFormat="1" hidden="1">
      <c r="B16" s="4" t="s">
        <v>51</v>
      </c>
      <c r="C16" s="6" t="s">
        <v>53</v>
      </c>
      <c r="D16" s="5"/>
    </row>
    <row r="17" spans="2:5" s="8" customFormat="1" hidden="1">
      <c r="B17" s="4" t="s">
        <v>52</v>
      </c>
      <c r="C17" s="6" t="s">
        <v>34</v>
      </c>
      <c r="D17" s="5"/>
    </row>
    <row r="18" spans="2:5" s="8" customFormat="1" hidden="1">
      <c r="B18" s="9"/>
      <c r="C18" s="6"/>
      <c r="D18" s="5"/>
    </row>
    <row r="19" spans="2:5" s="8" customFormat="1" hidden="1">
      <c r="B19" s="9"/>
      <c r="C19" s="6"/>
      <c r="D19" s="5"/>
    </row>
    <row r="20" spans="2:5" s="8" customFormat="1" hidden="1">
      <c r="B20" s="21" t="s">
        <v>9</v>
      </c>
      <c r="C20" s="13"/>
      <c r="D20" s="14">
        <f>D21</f>
        <v>0</v>
      </c>
    </row>
    <row r="21" spans="2:5" ht="32.25" hidden="1" customHeight="1">
      <c r="B21" s="23" t="s">
        <v>10</v>
      </c>
      <c r="C21" s="6" t="s">
        <v>11</v>
      </c>
      <c r="D21" s="7"/>
    </row>
    <row r="22" spans="2:5" ht="18" hidden="1" customHeight="1">
      <c r="B22" s="23"/>
      <c r="C22" s="6"/>
      <c r="D22" s="7"/>
    </row>
    <row r="23" spans="2:5" ht="27.75" hidden="1" customHeight="1">
      <c r="B23" s="4"/>
      <c r="C23" s="6"/>
      <c r="D23" s="5"/>
    </row>
    <row r="24" spans="2:5">
      <c r="B24" s="35" t="s">
        <v>28</v>
      </c>
      <c r="C24" s="22"/>
      <c r="D24" s="36">
        <f>SUM(D25:D32)</f>
        <v>1116335.19</v>
      </c>
      <c r="E24" s="10"/>
    </row>
    <row r="25" spans="2:5">
      <c r="B25" s="29" t="s">
        <v>54</v>
      </c>
      <c r="C25" s="25" t="s">
        <v>58</v>
      </c>
      <c r="D25" s="30">
        <v>156335.19</v>
      </c>
      <c r="E25" s="10"/>
    </row>
    <row r="26" spans="2:5">
      <c r="B26" s="26" t="s">
        <v>55</v>
      </c>
      <c r="C26" s="25" t="s">
        <v>56</v>
      </c>
      <c r="D26" s="24">
        <v>460000</v>
      </c>
      <c r="E26" s="10"/>
    </row>
    <row r="27" spans="2:5">
      <c r="B27" s="26" t="s">
        <v>57</v>
      </c>
      <c r="C27" s="25" t="s">
        <v>26</v>
      </c>
      <c r="D27" s="24">
        <v>500000</v>
      </c>
      <c r="E27" s="10"/>
    </row>
    <row r="28" spans="2:5" hidden="1">
      <c r="B28" s="26" t="s">
        <v>46</v>
      </c>
      <c r="C28" s="25" t="s">
        <v>35</v>
      </c>
      <c r="D28" s="24"/>
      <c r="E28" s="10"/>
    </row>
    <row r="29" spans="2:5" ht="24.75" hidden="1">
      <c r="B29" s="26" t="s">
        <v>41</v>
      </c>
      <c r="C29" s="25" t="s">
        <v>42</v>
      </c>
      <c r="D29" s="24"/>
      <c r="E29" s="10"/>
    </row>
    <row r="30" spans="2:5" hidden="1">
      <c r="B30" s="26" t="s">
        <v>44</v>
      </c>
      <c r="C30" s="25" t="s">
        <v>45</v>
      </c>
      <c r="D30" s="24"/>
      <c r="E30" s="10"/>
    </row>
    <row r="31" spans="2:5" hidden="1">
      <c r="B31" s="26" t="s">
        <v>37</v>
      </c>
      <c r="C31" s="25" t="s">
        <v>38</v>
      </c>
      <c r="D31" s="24"/>
      <c r="E31" s="10"/>
    </row>
    <row r="32" spans="2:5" ht="23.25" hidden="1" customHeight="1">
      <c r="B32" s="23" t="s">
        <v>36</v>
      </c>
      <c r="C32" s="6" t="s">
        <v>31</v>
      </c>
      <c r="D32" s="7"/>
      <c r="E32" s="18"/>
    </row>
    <row r="33" spans="2:5" ht="50.25" customHeight="1">
      <c r="B33" s="35" t="s">
        <v>59</v>
      </c>
      <c r="C33" s="22"/>
      <c r="D33" s="36">
        <f>D36+D37+D39+D34+D35+D38</f>
        <v>-531119.04</v>
      </c>
      <c r="E33" s="18"/>
    </row>
    <row r="34" spans="2:5" ht="16.5" hidden="1" customHeight="1">
      <c r="B34" s="28" t="s">
        <v>15</v>
      </c>
      <c r="C34" s="6" t="s">
        <v>17</v>
      </c>
      <c r="D34" s="24"/>
      <c r="E34" s="18"/>
    </row>
    <row r="35" spans="2:5" ht="22.5" hidden="1" customHeight="1">
      <c r="B35" s="28" t="s">
        <v>16</v>
      </c>
      <c r="C35" s="6" t="s">
        <v>18</v>
      </c>
      <c r="D35" s="24"/>
      <c r="E35" s="18"/>
    </row>
    <row r="36" spans="2:5" ht="15" hidden="1" customHeight="1">
      <c r="B36" s="28" t="s">
        <v>13</v>
      </c>
      <c r="C36" s="6" t="s">
        <v>19</v>
      </c>
      <c r="D36" s="7"/>
      <c r="E36" s="18"/>
    </row>
    <row r="37" spans="2:5" ht="15" hidden="1" customHeight="1">
      <c r="B37" s="28" t="s">
        <v>14</v>
      </c>
      <c r="C37" s="6" t="s">
        <v>20</v>
      </c>
      <c r="D37" s="7"/>
      <c r="E37" s="18"/>
    </row>
    <row r="38" spans="2:5" ht="15" customHeight="1">
      <c r="B38" s="28" t="s">
        <v>61</v>
      </c>
      <c r="C38" s="6" t="s">
        <v>60</v>
      </c>
      <c r="D38" s="7">
        <v>-407925.53</v>
      </c>
      <c r="E38" s="18"/>
    </row>
    <row r="39" spans="2:5">
      <c r="B39" s="27" t="s">
        <v>21</v>
      </c>
      <c r="C39" s="6" t="s">
        <v>22</v>
      </c>
      <c r="D39" s="7">
        <v>-123193.51</v>
      </c>
      <c r="E39" s="18"/>
    </row>
    <row r="40" spans="2:5" hidden="1">
      <c r="B40" s="21" t="s">
        <v>43</v>
      </c>
      <c r="C40" s="13"/>
      <c r="D40" s="14">
        <f>D41</f>
        <v>0</v>
      </c>
      <c r="E40" s="18"/>
    </row>
    <row r="41" spans="2:5" hidden="1">
      <c r="B41" s="23" t="s">
        <v>49</v>
      </c>
      <c r="C41" s="6" t="s">
        <v>8</v>
      </c>
      <c r="D41" s="24"/>
      <c r="E41" s="18"/>
    </row>
    <row r="42" spans="2:5" ht="75" hidden="1" customHeight="1">
      <c r="B42" s="21" t="s">
        <v>39</v>
      </c>
      <c r="C42" s="13"/>
      <c r="D42" s="14" t="s">
        <v>47</v>
      </c>
      <c r="E42" s="18"/>
    </row>
    <row r="43" spans="2:5" ht="36" hidden="1" customHeight="1">
      <c r="B43" s="23" t="s">
        <v>7</v>
      </c>
      <c r="C43" s="6" t="s">
        <v>40</v>
      </c>
      <c r="D43" s="7"/>
      <c r="E43" s="18"/>
    </row>
    <row r="44" spans="2:5">
      <c r="B44" s="37" t="s">
        <v>62</v>
      </c>
      <c r="C44" s="6"/>
      <c r="D44" s="5">
        <f>SUM(D45:D51)</f>
        <v>-225571.54</v>
      </c>
      <c r="E44" s="18"/>
    </row>
    <row r="45" spans="2:5">
      <c r="B45" s="31" t="s">
        <v>61</v>
      </c>
      <c r="C45" s="6" t="s">
        <v>63</v>
      </c>
      <c r="D45" s="7">
        <v>-208320</v>
      </c>
      <c r="E45" s="18"/>
    </row>
    <row r="46" spans="2:5">
      <c r="B46" s="31" t="s">
        <v>64</v>
      </c>
      <c r="C46" s="6" t="s">
        <v>34</v>
      </c>
      <c r="D46" s="7">
        <v>-2740</v>
      </c>
      <c r="E46" s="18"/>
    </row>
    <row r="47" spans="2:5">
      <c r="B47" s="31" t="s">
        <v>65</v>
      </c>
      <c r="C47" s="6" t="s">
        <v>66</v>
      </c>
      <c r="D47" s="7">
        <v>-6450</v>
      </c>
      <c r="E47" s="18"/>
    </row>
    <row r="48" spans="2:5">
      <c r="B48" s="31" t="s">
        <v>67</v>
      </c>
      <c r="C48" s="6" t="s">
        <v>12</v>
      </c>
      <c r="D48" s="7">
        <v>-8061.54</v>
      </c>
      <c r="E48" s="18"/>
    </row>
    <row r="49" spans="2:5">
      <c r="B49" s="31"/>
      <c r="C49" s="6"/>
      <c r="D49" s="7"/>
      <c r="E49" s="18"/>
    </row>
    <row r="50" spans="2:5">
      <c r="B50" s="31"/>
      <c r="C50" s="6"/>
      <c r="D50" s="7"/>
      <c r="E50" s="18"/>
    </row>
    <row r="51" spans="2:5">
      <c r="B51" s="22"/>
      <c r="C51" s="6"/>
      <c r="D51" s="7"/>
      <c r="E51" s="18"/>
    </row>
    <row r="52" spans="2:5" ht="25.5" customHeight="1">
      <c r="B52" s="4"/>
      <c r="C52" s="6"/>
      <c r="D52" s="7"/>
      <c r="E52" s="15"/>
    </row>
    <row r="53" spans="2:5" ht="37.5">
      <c r="B53" s="19" t="s">
        <v>4</v>
      </c>
      <c r="C53" s="11"/>
      <c r="D53" t="s">
        <v>5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2024-01-10T09:21:26Z</dcterms:modified>
</cp:coreProperties>
</file>