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Users\admin\Desktop\мои документы\Сессии\Сессия 2025 год\55 сессия от 29.08.2025\"/>
    </mc:Choice>
  </mc:AlternateContent>
  <xr:revisionPtr revIDLastSave="0" documentId="8_{0123DC01-B2F5-4A51-9454-0AF7EC9490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4" sheetId="1" r:id="rId1"/>
  </sheets>
  <definedNames>
    <definedName name="_xlnm.Print_Area" localSheetId="0">'2024'!$A$1:$D$43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4" i="1" l="1"/>
  <c r="D20" i="1" l="1"/>
  <c r="D9" i="1" l="1"/>
  <c r="D29" i="1" l="1"/>
  <c r="D38" i="1" l="1"/>
  <c r="D8" i="1" l="1"/>
</calcChain>
</file>

<file path=xl/sharedStrings.xml><?xml version="1.0" encoding="utf-8"?>
<sst xmlns="http://schemas.openxmlformats.org/spreadsheetml/2006/main" count="64" uniqueCount="57">
  <si>
    <t>ПОЯСНИТЕЛЬНАЯ ЗАПИСКА</t>
  </si>
  <si>
    <t>Наименование</t>
  </si>
  <si>
    <t>КБК</t>
  </si>
  <si>
    <t>Сумма</t>
  </si>
  <si>
    <t xml:space="preserve">1. Изменение лимитов по КБК ВСЕГО: </t>
  </si>
  <si>
    <t xml:space="preserve">на организацию бесперебойной работы объектов тепло-, водоснабжения и водоотведения </t>
  </si>
  <si>
    <t>зарплата работников управления</t>
  </si>
  <si>
    <t>начисления на зарплату работников управления</t>
  </si>
  <si>
    <t>зарплата глава администрации</t>
  </si>
  <si>
    <t>начисления на зарплату глава администрации</t>
  </si>
  <si>
    <t>55501029500070510121</t>
  </si>
  <si>
    <t>55501029500070510129</t>
  </si>
  <si>
    <t>55501049500070510121</t>
  </si>
  <si>
    <t>55501049500070510129</t>
  </si>
  <si>
    <t>начисления на зарплату работников культуры</t>
  </si>
  <si>
    <t>55508019500070510119</t>
  </si>
  <si>
    <t>за счет уменьшения субсидия на организацию бесперебойной работы объектов тепло-, водоснабжения и водоотведения</t>
  </si>
  <si>
    <t>55505029500070490810</t>
  </si>
  <si>
    <t>за счет Реализации инициативных проектов (обл бюджет)</t>
  </si>
  <si>
    <t>55505039500070240244</t>
  </si>
  <si>
    <t>55505029500042190244</t>
  </si>
  <si>
    <t>55508019500004590244</t>
  </si>
  <si>
    <t>обслуживание РКЦ (найм жилья)</t>
  </si>
  <si>
    <t>55505019500025050244</t>
  </si>
  <si>
    <t>бюджетирование</t>
  </si>
  <si>
    <t>работы по прокладке водопровода в С. Бураново</t>
  </si>
  <si>
    <t>проведение испытаний пожар. Сигнализации</t>
  </si>
  <si>
    <t>Субсидия на реализацию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</si>
  <si>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55505039500065190244</t>
  </si>
  <si>
    <t>приобретение пилы, масла для пилы и цепи для пилы</t>
  </si>
  <si>
    <t>субсидии ЖКХ</t>
  </si>
  <si>
    <t>55505029500042190811</t>
  </si>
  <si>
    <t>зарплата работников культуры</t>
  </si>
  <si>
    <t xml:space="preserve"> начисление на зарплату работников культуры</t>
  </si>
  <si>
    <t>Глава  Огнево-Заимковского сельсовета
Черепановского района Новосибирской области</t>
  </si>
  <si>
    <t>Н.А.Усов</t>
  </si>
  <si>
    <t xml:space="preserve">монтаж АДПИ </t>
  </si>
  <si>
    <t>55503109500025190244</t>
  </si>
  <si>
    <t>ремонт жилого дома</t>
  </si>
  <si>
    <t>55505019500040190244</t>
  </si>
  <si>
    <t>55508019500004190111</t>
  </si>
  <si>
    <t>благоустройство</t>
  </si>
  <si>
    <t xml:space="preserve">замена электропроводки в клубах </t>
  </si>
  <si>
    <t>"О внесении изменений в бюджет Огнео-Заимковского сельсовета Черепановского района Новосибирской области на 2025 год</t>
  </si>
  <si>
    <t>и плановый период 2026 и 2027 годов"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</si>
  <si>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</si>
  <si>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ремонт трактора</t>
  </si>
  <si>
    <t>ремонт кровли муниципального дома</t>
  </si>
  <si>
    <t>Реализация мероприятий по обеспечению сбалансированности местных бюджетов государственной программы Новосибисркой области "Управление финансами в Новосибирской области" зарплата культура</t>
  </si>
  <si>
    <t xml:space="preserve">Прочие субсидии бюджетам сельских поселений      </t>
  </si>
  <si>
    <t>55508019500070510110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</si>
  <si>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</si>
  <si>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зарплата ВУС</t>
  </si>
  <si>
    <t>55502039500051180110</t>
  </si>
  <si>
    <t>зарплата культура</t>
  </si>
  <si>
    <t>55508019500084840110</t>
  </si>
  <si>
    <t>к решению 55-ой  сессии Совета депутатов Огнево-Заимковского сельсовета Черепановского района НСО от 29.08.2025 №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</si>
</sst>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00;[Red]\-000;&quot;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4" fontId="2" fillId="0" borderId="0" xfId="0" applyNumberFormat="1" applyFont="1" applyAlignment="1">
      <alignment horizontal="justify"/>
    </xf>
    <xf numFmtId="4" fontId="4" fillId="0" borderId="1" xfId="0" applyNumberFormat="1" applyFont="1" applyBorder="1"/>
    <xf numFmtId="0" fontId="4" fillId="2" borderId="1" xfId="0" applyFont="1" applyFill="1" applyBorder="1" applyAlignment="1">
      <alignment wrapText="1"/>
    </xf>
    <xf numFmtId="49" fontId="5" fillId="2" borderId="1" xfId="0" applyNumberFormat="1" applyFont="1" applyFill="1" applyBorder="1"/>
    <xf numFmtId="4" fontId="4" fillId="2" borderId="1" xfId="0" applyNumberFormat="1" applyFont="1" applyFill="1" applyBorder="1"/>
    <xf numFmtId="0" fontId="4" fillId="2" borderId="1" xfId="0" applyFont="1" applyFill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165" fontId="6" fillId="3" borderId="6" xfId="1" applyNumberFormat="1" applyFont="1" applyFill="1" applyBorder="1" applyAlignment="1" applyProtection="1">
      <alignment horizontal="left" wrapText="1"/>
      <protection hidden="1"/>
    </xf>
    <xf numFmtId="49" fontId="7" fillId="2" borderId="1" xfId="0" applyNumberFormat="1" applyFont="1" applyFill="1" applyBorder="1"/>
    <xf numFmtId="0" fontId="7" fillId="2" borderId="1" xfId="0" applyFont="1" applyFill="1" applyBorder="1" applyAlignment="1">
      <alignment wrapText="1"/>
    </xf>
    <xf numFmtId="4" fontId="7" fillId="0" borderId="1" xfId="0" applyNumberFormat="1" applyFont="1" applyBorder="1"/>
    <xf numFmtId="4" fontId="7" fillId="2" borderId="1" xfId="0" applyNumberFormat="1" applyFont="1" applyFill="1" applyBorder="1"/>
    <xf numFmtId="0" fontId="7" fillId="2" borderId="1" xfId="0" applyFont="1" applyFill="1" applyBorder="1"/>
    <xf numFmtId="165" fontId="8" fillId="2" borderId="7" xfId="1" applyNumberFormat="1" applyFont="1" applyFill="1" applyBorder="1" applyAlignment="1" applyProtection="1">
      <alignment horizontal="left" wrapText="1"/>
      <protection hidden="1"/>
    </xf>
    <xf numFmtId="164" fontId="7" fillId="2" borderId="1" xfId="0" applyNumberFormat="1" applyFont="1" applyFill="1" applyBorder="1"/>
    <xf numFmtId="165" fontId="8" fillId="2" borderId="0" xfId="1" applyNumberFormat="1" applyFont="1" applyFill="1" applyAlignment="1" applyProtection="1">
      <alignment horizontal="left" wrapText="1"/>
      <protection hidden="1"/>
    </xf>
    <xf numFmtId="165" fontId="8" fillId="2" borderId="3" xfId="1" applyNumberFormat="1" applyFont="1" applyFill="1" applyBorder="1" applyAlignment="1" applyProtection="1">
      <alignment horizontal="left" wrapText="1"/>
      <protection hidden="1"/>
    </xf>
    <xf numFmtId="0" fontId="7" fillId="2" borderId="3" xfId="0" applyFont="1" applyFill="1" applyBorder="1"/>
    <xf numFmtId="0" fontId="7" fillId="2" borderId="0" xfId="0" applyFont="1" applyFill="1"/>
    <xf numFmtId="0" fontId="7" fillId="0" borderId="1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0" fillId="2" borderId="0" xfId="0" applyNumberFormat="1" applyFill="1"/>
    <xf numFmtId="0" fontId="0" fillId="2" borderId="0" xfId="0" applyFill="1"/>
    <xf numFmtId="165" fontId="8" fillId="2" borderId="6" xfId="1" applyNumberFormat="1" applyFont="1" applyFill="1" applyBorder="1" applyAlignment="1" applyProtection="1">
      <alignment horizontal="left" wrapText="1"/>
      <protection hidden="1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justify"/>
    </xf>
    <xf numFmtId="0" fontId="9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A5B040"/>
      <color rgb="FFC756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B1" zoomScaleNormal="100" workbookViewId="0">
      <selection activeCell="G37" sqref="G37"/>
    </sheetView>
  </sheetViews>
  <sheetFormatPr defaultRowHeight="15" x14ac:dyDescent="0.25"/>
  <cols>
    <col min="1" max="1" width="9.140625" hidden="1" customWidth="1"/>
    <col min="2" max="2" width="63.7109375" customWidth="1"/>
    <col min="3" max="3" width="25.85546875" customWidth="1"/>
    <col min="4" max="4" width="16.85546875" customWidth="1"/>
    <col min="5" max="5" width="15" bestFit="1" customWidth="1"/>
    <col min="6" max="6" width="12.42578125" customWidth="1"/>
    <col min="7" max="7" width="9.28515625" bestFit="1" customWidth="1"/>
    <col min="8" max="8" width="13.28515625" customWidth="1"/>
    <col min="10" max="11" width="15.42578125" customWidth="1"/>
    <col min="258" max="258" width="54.140625" customWidth="1"/>
    <col min="259" max="259" width="16.85546875" customWidth="1"/>
    <col min="260" max="260" width="16.140625" customWidth="1"/>
    <col min="514" max="514" width="54.140625" customWidth="1"/>
    <col min="515" max="515" width="16.85546875" customWidth="1"/>
    <col min="516" max="516" width="16.140625" customWidth="1"/>
    <col min="770" max="770" width="54.140625" customWidth="1"/>
    <col min="771" max="771" width="16.85546875" customWidth="1"/>
    <col min="772" max="772" width="16.140625" customWidth="1"/>
    <col min="1026" max="1026" width="54.140625" customWidth="1"/>
    <col min="1027" max="1027" width="16.85546875" customWidth="1"/>
    <col min="1028" max="1028" width="16.140625" customWidth="1"/>
    <col min="1282" max="1282" width="54.140625" customWidth="1"/>
    <col min="1283" max="1283" width="16.85546875" customWidth="1"/>
    <col min="1284" max="1284" width="16.140625" customWidth="1"/>
    <col min="1538" max="1538" width="54.140625" customWidth="1"/>
    <col min="1539" max="1539" width="16.85546875" customWidth="1"/>
    <col min="1540" max="1540" width="16.140625" customWidth="1"/>
    <col min="1794" max="1794" width="54.140625" customWidth="1"/>
    <col min="1795" max="1795" width="16.85546875" customWidth="1"/>
    <col min="1796" max="1796" width="16.140625" customWidth="1"/>
    <col min="2050" max="2050" width="54.140625" customWidth="1"/>
    <col min="2051" max="2051" width="16.85546875" customWidth="1"/>
    <col min="2052" max="2052" width="16.140625" customWidth="1"/>
    <col min="2306" max="2306" width="54.140625" customWidth="1"/>
    <col min="2307" max="2307" width="16.85546875" customWidth="1"/>
    <col min="2308" max="2308" width="16.140625" customWidth="1"/>
    <col min="2562" max="2562" width="54.140625" customWidth="1"/>
    <col min="2563" max="2563" width="16.85546875" customWidth="1"/>
    <col min="2564" max="2564" width="16.140625" customWidth="1"/>
    <col min="2818" max="2818" width="54.140625" customWidth="1"/>
    <col min="2819" max="2819" width="16.85546875" customWidth="1"/>
    <col min="2820" max="2820" width="16.140625" customWidth="1"/>
    <col min="3074" max="3074" width="54.140625" customWidth="1"/>
    <col min="3075" max="3075" width="16.85546875" customWidth="1"/>
    <col min="3076" max="3076" width="16.140625" customWidth="1"/>
    <col min="3330" max="3330" width="54.140625" customWidth="1"/>
    <col min="3331" max="3331" width="16.85546875" customWidth="1"/>
    <col min="3332" max="3332" width="16.140625" customWidth="1"/>
    <col min="3586" max="3586" width="54.140625" customWidth="1"/>
    <col min="3587" max="3587" width="16.85546875" customWidth="1"/>
    <col min="3588" max="3588" width="16.140625" customWidth="1"/>
    <col min="3842" max="3842" width="54.140625" customWidth="1"/>
    <col min="3843" max="3843" width="16.85546875" customWidth="1"/>
    <col min="3844" max="3844" width="16.140625" customWidth="1"/>
    <col min="4098" max="4098" width="54.140625" customWidth="1"/>
    <col min="4099" max="4099" width="16.85546875" customWidth="1"/>
    <col min="4100" max="4100" width="16.140625" customWidth="1"/>
    <col min="4354" max="4354" width="54.140625" customWidth="1"/>
    <col min="4355" max="4355" width="16.85546875" customWidth="1"/>
    <col min="4356" max="4356" width="16.140625" customWidth="1"/>
    <col min="4610" max="4610" width="54.140625" customWidth="1"/>
    <col min="4611" max="4611" width="16.85546875" customWidth="1"/>
    <col min="4612" max="4612" width="16.140625" customWidth="1"/>
    <col min="4866" max="4866" width="54.140625" customWidth="1"/>
    <col min="4867" max="4867" width="16.85546875" customWidth="1"/>
    <col min="4868" max="4868" width="16.140625" customWidth="1"/>
    <col min="5122" max="5122" width="54.140625" customWidth="1"/>
    <col min="5123" max="5123" width="16.85546875" customWidth="1"/>
    <col min="5124" max="5124" width="16.140625" customWidth="1"/>
    <col min="5378" max="5378" width="54.140625" customWidth="1"/>
    <col min="5379" max="5379" width="16.85546875" customWidth="1"/>
    <col min="5380" max="5380" width="16.140625" customWidth="1"/>
    <col min="5634" max="5634" width="54.140625" customWidth="1"/>
    <col min="5635" max="5635" width="16.85546875" customWidth="1"/>
    <col min="5636" max="5636" width="16.140625" customWidth="1"/>
    <col min="5890" max="5890" width="54.140625" customWidth="1"/>
    <col min="5891" max="5891" width="16.85546875" customWidth="1"/>
    <col min="5892" max="5892" width="16.140625" customWidth="1"/>
    <col min="6146" max="6146" width="54.140625" customWidth="1"/>
    <col min="6147" max="6147" width="16.85546875" customWidth="1"/>
    <col min="6148" max="6148" width="16.140625" customWidth="1"/>
    <col min="6402" max="6402" width="54.140625" customWidth="1"/>
    <col min="6403" max="6403" width="16.85546875" customWidth="1"/>
    <col min="6404" max="6404" width="16.140625" customWidth="1"/>
    <col min="6658" max="6658" width="54.140625" customWidth="1"/>
    <col min="6659" max="6659" width="16.85546875" customWidth="1"/>
    <col min="6660" max="6660" width="16.140625" customWidth="1"/>
    <col min="6914" max="6914" width="54.140625" customWidth="1"/>
    <col min="6915" max="6915" width="16.85546875" customWidth="1"/>
    <col min="6916" max="6916" width="16.140625" customWidth="1"/>
    <col min="7170" max="7170" width="54.140625" customWidth="1"/>
    <col min="7171" max="7171" width="16.85546875" customWidth="1"/>
    <col min="7172" max="7172" width="16.140625" customWidth="1"/>
    <col min="7426" max="7426" width="54.140625" customWidth="1"/>
    <col min="7427" max="7427" width="16.85546875" customWidth="1"/>
    <col min="7428" max="7428" width="16.140625" customWidth="1"/>
    <col min="7682" max="7682" width="54.140625" customWidth="1"/>
    <col min="7683" max="7683" width="16.85546875" customWidth="1"/>
    <col min="7684" max="7684" width="16.140625" customWidth="1"/>
    <col min="7938" max="7938" width="54.140625" customWidth="1"/>
    <col min="7939" max="7939" width="16.85546875" customWidth="1"/>
    <col min="7940" max="7940" width="16.140625" customWidth="1"/>
    <col min="8194" max="8194" width="54.140625" customWidth="1"/>
    <col min="8195" max="8195" width="16.85546875" customWidth="1"/>
    <col min="8196" max="8196" width="16.140625" customWidth="1"/>
    <col min="8450" max="8450" width="54.140625" customWidth="1"/>
    <col min="8451" max="8451" width="16.85546875" customWidth="1"/>
    <col min="8452" max="8452" width="16.140625" customWidth="1"/>
    <col min="8706" max="8706" width="54.140625" customWidth="1"/>
    <col min="8707" max="8707" width="16.85546875" customWidth="1"/>
    <col min="8708" max="8708" width="16.140625" customWidth="1"/>
    <col min="8962" max="8962" width="54.140625" customWidth="1"/>
    <col min="8963" max="8963" width="16.85546875" customWidth="1"/>
    <col min="8964" max="8964" width="16.140625" customWidth="1"/>
    <col min="9218" max="9218" width="54.140625" customWidth="1"/>
    <col min="9219" max="9219" width="16.85546875" customWidth="1"/>
    <col min="9220" max="9220" width="16.140625" customWidth="1"/>
    <col min="9474" max="9474" width="54.140625" customWidth="1"/>
    <col min="9475" max="9475" width="16.85546875" customWidth="1"/>
    <col min="9476" max="9476" width="16.140625" customWidth="1"/>
    <col min="9730" max="9730" width="54.140625" customWidth="1"/>
    <col min="9731" max="9731" width="16.85546875" customWidth="1"/>
    <col min="9732" max="9732" width="16.140625" customWidth="1"/>
    <col min="9986" max="9986" width="54.140625" customWidth="1"/>
    <col min="9987" max="9987" width="16.85546875" customWidth="1"/>
    <col min="9988" max="9988" width="16.140625" customWidth="1"/>
    <col min="10242" max="10242" width="54.140625" customWidth="1"/>
    <col min="10243" max="10243" width="16.85546875" customWidth="1"/>
    <col min="10244" max="10244" width="16.140625" customWidth="1"/>
    <col min="10498" max="10498" width="54.140625" customWidth="1"/>
    <col min="10499" max="10499" width="16.85546875" customWidth="1"/>
    <col min="10500" max="10500" width="16.140625" customWidth="1"/>
    <col min="10754" max="10754" width="54.140625" customWidth="1"/>
    <col min="10755" max="10755" width="16.85546875" customWidth="1"/>
    <col min="10756" max="10756" width="16.140625" customWidth="1"/>
    <col min="11010" max="11010" width="54.140625" customWidth="1"/>
    <col min="11011" max="11011" width="16.85546875" customWidth="1"/>
    <col min="11012" max="11012" width="16.140625" customWidth="1"/>
    <col min="11266" max="11266" width="54.140625" customWidth="1"/>
    <col min="11267" max="11267" width="16.85546875" customWidth="1"/>
    <col min="11268" max="11268" width="16.140625" customWidth="1"/>
    <col min="11522" max="11522" width="54.140625" customWidth="1"/>
    <col min="11523" max="11523" width="16.85546875" customWidth="1"/>
    <col min="11524" max="11524" width="16.140625" customWidth="1"/>
    <col min="11778" max="11778" width="54.140625" customWidth="1"/>
    <col min="11779" max="11779" width="16.85546875" customWidth="1"/>
    <col min="11780" max="11780" width="16.140625" customWidth="1"/>
    <col min="12034" max="12034" width="54.140625" customWidth="1"/>
    <col min="12035" max="12035" width="16.85546875" customWidth="1"/>
    <col min="12036" max="12036" width="16.140625" customWidth="1"/>
    <col min="12290" max="12290" width="54.140625" customWidth="1"/>
    <col min="12291" max="12291" width="16.85546875" customWidth="1"/>
    <col min="12292" max="12292" width="16.140625" customWidth="1"/>
    <col min="12546" max="12546" width="54.140625" customWidth="1"/>
    <col min="12547" max="12547" width="16.85546875" customWidth="1"/>
    <col min="12548" max="12548" width="16.140625" customWidth="1"/>
    <col min="12802" max="12802" width="54.140625" customWidth="1"/>
    <col min="12803" max="12803" width="16.85546875" customWidth="1"/>
    <col min="12804" max="12804" width="16.140625" customWidth="1"/>
    <col min="13058" max="13058" width="54.140625" customWidth="1"/>
    <col min="13059" max="13059" width="16.85546875" customWidth="1"/>
    <col min="13060" max="13060" width="16.140625" customWidth="1"/>
    <col min="13314" max="13314" width="54.140625" customWidth="1"/>
    <col min="13315" max="13315" width="16.85546875" customWidth="1"/>
    <col min="13316" max="13316" width="16.140625" customWidth="1"/>
    <col min="13570" max="13570" width="54.140625" customWidth="1"/>
    <col min="13571" max="13571" width="16.85546875" customWidth="1"/>
    <col min="13572" max="13572" width="16.140625" customWidth="1"/>
    <col min="13826" max="13826" width="54.140625" customWidth="1"/>
    <col min="13827" max="13827" width="16.85546875" customWidth="1"/>
    <col min="13828" max="13828" width="16.140625" customWidth="1"/>
    <col min="14082" max="14082" width="54.140625" customWidth="1"/>
    <col min="14083" max="14083" width="16.85546875" customWidth="1"/>
    <col min="14084" max="14084" width="16.140625" customWidth="1"/>
    <col min="14338" max="14338" width="54.140625" customWidth="1"/>
    <col min="14339" max="14339" width="16.85546875" customWidth="1"/>
    <col min="14340" max="14340" width="16.140625" customWidth="1"/>
    <col min="14594" max="14594" width="54.140625" customWidth="1"/>
    <col min="14595" max="14595" width="16.85546875" customWidth="1"/>
    <col min="14596" max="14596" width="16.140625" customWidth="1"/>
    <col min="14850" max="14850" width="54.140625" customWidth="1"/>
    <col min="14851" max="14851" width="16.85546875" customWidth="1"/>
    <col min="14852" max="14852" width="16.140625" customWidth="1"/>
    <col min="15106" max="15106" width="54.140625" customWidth="1"/>
    <col min="15107" max="15107" width="16.85546875" customWidth="1"/>
    <col min="15108" max="15108" width="16.140625" customWidth="1"/>
    <col min="15362" max="15362" width="54.140625" customWidth="1"/>
    <col min="15363" max="15363" width="16.85546875" customWidth="1"/>
    <col min="15364" max="15364" width="16.140625" customWidth="1"/>
    <col min="15618" max="15618" width="54.140625" customWidth="1"/>
    <col min="15619" max="15619" width="16.85546875" customWidth="1"/>
    <col min="15620" max="15620" width="16.140625" customWidth="1"/>
    <col min="15874" max="15874" width="54.140625" customWidth="1"/>
    <col min="15875" max="15875" width="16.85546875" customWidth="1"/>
    <col min="15876" max="15876" width="16.140625" customWidth="1"/>
    <col min="16130" max="16130" width="54.140625" customWidth="1"/>
    <col min="16131" max="16131" width="16.85546875" customWidth="1"/>
    <col min="16132" max="16132" width="16.140625" customWidth="1"/>
  </cols>
  <sheetData>
    <row r="1" spans="2:8" ht="15.75" x14ac:dyDescent="0.25">
      <c r="B1" s="37" t="s">
        <v>0</v>
      </c>
    </row>
    <row r="2" spans="2:8" ht="15.75" x14ac:dyDescent="0.25">
      <c r="B2" s="27" t="s">
        <v>56</v>
      </c>
    </row>
    <row r="3" spans="2:8" ht="15.75" x14ac:dyDescent="0.25">
      <c r="B3" s="27" t="s">
        <v>43</v>
      </c>
    </row>
    <row r="4" spans="2:8" ht="15.75" x14ac:dyDescent="0.25">
      <c r="B4" s="27" t="s">
        <v>44</v>
      </c>
    </row>
    <row r="5" spans="2:8" x14ac:dyDescent="0.25">
      <c r="B5" s="1"/>
    </row>
    <row r="6" spans="2:8" x14ac:dyDescent="0.25">
      <c r="B6" s="2"/>
    </row>
    <row r="7" spans="2:8" s="27" customFormat="1" ht="15.75" x14ac:dyDescent="0.25">
      <c r="B7" s="24" t="s">
        <v>1</v>
      </c>
      <c r="C7" s="24" t="s">
        <v>2</v>
      </c>
      <c r="D7" s="24" t="s">
        <v>3</v>
      </c>
      <c r="E7" s="25"/>
      <c r="F7" s="26"/>
    </row>
    <row r="8" spans="2:8" s="33" customFormat="1" ht="15.75" x14ac:dyDescent="0.25">
      <c r="B8" s="29" t="s">
        <v>4</v>
      </c>
      <c r="C8" s="30"/>
      <c r="D8" s="31">
        <f>D9+D20+D24+D29+D36+D38</f>
        <v>1792224.29</v>
      </c>
      <c r="E8" s="32"/>
      <c r="F8" s="32"/>
      <c r="G8" s="32"/>
      <c r="H8" s="32"/>
    </row>
    <row r="9" spans="2:8" s="33" customFormat="1" ht="72" customHeight="1" x14ac:dyDescent="0.25">
      <c r="B9" s="14" t="s">
        <v>45</v>
      </c>
      <c r="C9" s="17"/>
      <c r="D9" s="19">
        <f>SUM(D10:D19)</f>
        <v>820254.76</v>
      </c>
    </row>
    <row r="10" spans="2:8" s="33" customFormat="1" ht="15.75" x14ac:dyDescent="0.25">
      <c r="B10" s="14" t="s">
        <v>47</v>
      </c>
      <c r="C10" s="13" t="s">
        <v>39</v>
      </c>
      <c r="D10" s="16">
        <v>334970</v>
      </c>
    </row>
    <row r="11" spans="2:8" s="33" customFormat="1" ht="15.75" x14ac:dyDescent="0.25">
      <c r="B11" s="14" t="s">
        <v>54</v>
      </c>
      <c r="C11" s="13" t="s">
        <v>55</v>
      </c>
      <c r="D11" s="16">
        <v>485284.76</v>
      </c>
    </row>
    <row r="12" spans="2:8" s="33" customFormat="1" ht="15.75" hidden="1" x14ac:dyDescent="0.25">
      <c r="B12" s="14" t="s">
        <v>46</v>
      </c>
      <c r="C12" s="13" t="s">
        <v>28</v>
      </c>
      <c r="D12" s="16"/>
    </row>
    <row r="13" spans="2:8" s="33" customFormat="1" ht="15.75" hidden="1" x14ac:dyDescent="0.25">
      <c r="B13" s="14" t="s">
        <v>41</v>
      </c>
      <c r="C13" s="13" t="s">
        <v>28</v>
      </c>
      <c r="D13" s="16"/>
    </row>
    <row r="14" spans="2:8" s="33" customFormat="1" ht="15.75" hidden="1" x14ac:dyDescent="0.25">
      <c r="B14" s="14" t="s">
        <v>42</v>
      </c>
      <c r="C14" s="13" t="s">
        <v>21</v>
      </c>
      <c r="D14" s="16"/>
    </row>
    <row r="15" spans="2:8" s="33" customFormat="1" ht="15.75" hidden="1" x14ac:dyDescent="0.25">
      <c r="B15" s="14" t="s">
        <v>25</v>
      </c>
      <c r="C15" s="13" t="s">
        <v>20</v>
      </c>
      <c r="D15" s="16"/>
    </row>
    <row r="16" spans="2:8" s="33" customFormat="1" ht="15.75" hidden="1" x14ac:dyDescent="0.25">
      <c r="B16" s="14" t="s">
        <v>26</v>
      </c>
      <c r="C16" s="13" t="s">
        <v>21</v>
      </c>
      <c r="D16" s="16"/>
    </row>
    <row r="17" spans="2:5" s="33" customFormat="1" ht="15.75" hidden="1" x14ac:dyDescent="0.25">
      <c r="B17" s="14" t="s">
        <v>22</v>
      </c>
      <c r="C17" s="13" t="s">
        <v>23</v>
      </c>
      <c r="D17" s="16"/>
    </row>
    <row r="18" spans="2:5" s="33" customFormat="1" ht="15.75" hidden="1" x14ac:dyDescent="0.25">
      <c r="B18" s="17" t="s">
        <v>29</v>
      </c>
      <c r="C18" s="13" t="s">
        <v>28</v>
      </c>
      <c r="D18" s="16"/>
    </row>
    <row r="19" spans="2:5" s="33" customFormat="1" ht="15.75" hidden="1" x14ac:dyDescent="0.25">
      <c r="B19" s="17" t="s">
        <v>30</v>
      </c>
      <c r="C19" s="13" t="s">
        <v>31</v>
      </c>
      <c r="D19" s="16"/>
    </row>
    <row r="20" spans="2:5" s="33" customFormat="1" ht="15.75" hidden="1" x14ac:dyDescent="0.25">
      <c r="B20" s="34" t="s">
        <v>49</v>
      </c>
      <c r="C20" s="17"/>
      <c r="D20" s="19">
        <f>D21+D22</f>
        <v>0</v>
      </c>
    </row>
    <row r="21" spans="2:5" s="33" customFormat="1" ht="65.25" hidden="1" customHeight="1" x14ac:dyDescent="0.25">
      <c r="B21" s="14" t="s">
        <v>48</v>
      </c>
      <c r="C21" s="13" t="s">
        <v>50</v>
      </c>
      <c r="D21" s="16"/>
    </row>
    <row r="22" spans="2:5" s="33" customFormat="1" ht="18" hidden="1" customHeight="1" x14ac:dyDescent="0.25">
      <c r="B22" s="14"/>
      <c r="C22" s="13"/>
      <c r="D22" s="16"/>
    </row>
    <row r="23" spans="2:5" s="33" customFormat="1" ht="27.75" hidden="1" customHeight="1" x14ac:dyDescent="0.25">
      <c r="B23" s="14"/>
      <c r="C23" s="13"/>
      <c r="D23" s="16"/>
    </row>
    <row r="24" spans="2:5" s="33" customFormat="1" ht="44.25" customHeight="1" x14ac:dyDescent="0.25">
      <c r="B24" s="34" t="s">
        <v>51</v>
      </c>
      <c r="C24" s="17"/>
      <c r="D24" s="19">
        <f>D27+D28+D25+D26</f>
        <v>1400</v>
      </c>
      <c r="E24" s="35"/>
    </row>
    <row r="25" spans="2:5" s="33" customFormat="1" ht="19.5" customHeight="1" x14ac:dyDescent="0.25">
      <c r="B25" s="18" t="s">
        <v>52</v>
      </c>
      <c r="C25" s="13" t="s">
        <v>53</v>
      </c>
      <c r="D25" s="19">
        <v>1400</v>
      </c>
      <c r="E25" s="35"/>
    </row>
    <row r="26" spans="2:5" s="33" customFormat="1" ht="15.75" hidden="1" x14ac:dyDescent="0.25">
      <c r="B26" s="20" t="s">
        <v>36</v>
      </c>
      <c r="C26" s="13" t="s">
        <v>37</v>
      </c>
      <c r="D26" s="19"/>
      <c r="E26" s="35"/>
    </row>
    <row r="27" spans="2:5" s="33" customFormat="1" ht="15.75" hidden="1" x14ac:dyDescent="0.25">
      <c r="B27" s="21" t="s">
        <v>38</v>
      </c>
      <c r="C27" s="13" t="s">
        <v>39</v>
      </c>
      <c r="D27" s="19"/>
      <c r="E27" s="35"/>
    </row>
    <row r="28" spans="2:5" s="33" customFormat="1" ht="13.5" hidden="1" customHeight="1" x14ac:dyDescent="0.25">
      <c r="B28" s="14" t="s">
        <v>32</v>
      </c>
      <c r="C28" s="13" t="s">
        <v>40</v>
      </c>
      <c r="D28" s="16"/>
      <c r="E28" s="36"/>
    </row>
    <row r="29" spans="2:5" s="33" customFormat="1" ht="27" hidden="1" customHeight="1" x14ac:dyDescent="0.25">
      <c r="B29" s="34" t="s">
        <v>18</v>
      </c>
      <c r="C29" s="17"/>
      <c r="D29" s="19">
        <f>D32+D33+D35+D30+D31+D34</f>
        <v>0</v>
      </c>
      <c r="E29" s="36"/>
    </row>
    <row r="30" spans="2:5" s="33" customFormat="1" ht="16.5" hidden="1" customHeight="1" x14ac:dyDescent="0.25">
      <c r="B30" s="22" t="s">
        <v>8</v>
      </c>
      <c r="C30" s="13" t="s">
        <v>10</v>
      </c>
      <c r="D30" s="19"/>
      <c r="E30" s="36"/>
    </row>
    <row r="31" spans="2:5" s="33" customFormat="1" ht="22.5" hidden="1" customHeight="1" x14ac:dyDescent="0.25">
      <c r="B31" s="22" t="s">
        <v>9</v>
      </c>
      <c r="C31" s="13" t="s">
        <v>11</v>
      </c>
      <c r="D31" s="19"/>
      <c r="E31" s="36"/>
    </row>
    <row r="32" spans="2:5" s="33" customFormat="1" ht="15" hidden="1" customHeight="1" x14ac:dyDescent="0.25">
      <c r="B32" s="22" t="s">
        <v>6</v>
      </c>
      <c r="C32" s="13" t="s">
        <v>12</v>
      </c>
      <c r="D32" s="16"/>
      <c r="E32" s="36"/>
    </row>
    <row r="33" spans="2:5" s="33" customFormat="1" ht="15" hidden="1" customHeight="1" x14ac:dyDescent="0.25">
      <c r="B33" s="22" t="s">
        <v>7</v>
      </c>
      <c r="C33" s="13" t="s">
        <v>13</v>
      </c>
      <c r="D33" s="16"/>
      <c r="E33" s="36"/>
    </row>
    <row r="34" spans="2:5" s="33" customFormat="1" ht="15" hidden="1" customHeight="1" x14ac:dyDescent="0.25">
      <c r="B34" s="23" t="s">
        <v>24</v>
      </c>
      <c r="C34" s="13" t="s">
        <v>19</v>
      </c>
      <c r="D34" s="16"/>
      <c r="E34" s="36"/>
    </row>
    <row r="35" spans="2:5" s="33" customFormat="1" ht="15.75" hidden="1" x14ac:dyDescent="0.25">
      <c r="B35" s="23" t="s">
        <v>14</v>
      </c>
      <c r="C35" s="13" t="s">
        <v>15</v>
      </c>
      <c r="D35" s="16"/>
      <c r="E35" s="36"/>
    </row>
    <row r="36" spans="2:5" s="33" customFormat="1" ht="63" x14ac:dyDescent="0.25">
      <c r="B36" s="34" t="s">
        <v>27</v>
      </c>
      <c r="C36" s="17"/>
      <c r="D36" s="19">
        <f>D37+D42</f>
        <v>970569.53</v>
      </c>
      <c r="E36" s="36"/>
    </row>
    <row r="37" spans="2:5" ht="15.75" x14ac:dyDescent="0.25">
      <c r="B37" s="14" t="s">
        <v>32</v>
      </c>
      <c r="C37" s="13" t="s">
        <v>50</v>
      </c>
      <c r="D37" s="15">
        <v>970569.53</v>
      </c>
      <c r="E37" s="4"/>
    </row>
    <row r="38" spans="2:5" ht="37.5" hidden="1" customHeight="1" x14ac:dyDescent="0.25">
      <c r="B38" s="12" t="s">
        <v>16</v>
      </c>
      <c r="C38" s="10"/>
      <c r="D38" s="11">
        <f>D39</f>
        <v>0</v>
      </c>
      <c r="E38" s="4"/>
    </row>
    <row r="39" spans="2:5" ht="36" hidden="1" customHeight="1" x14ac:dyDescent="0.25">
      <c r="B39" s="6" t="s">
        <v>5</v>
      </c>
      <c r="C39" s="7" t="s">
        <v>17</v>
      </c>
      <c r="D39" s="5"/>
      <c r="E39" s="4"/>
    </row>
    <row r="40" spans="2:5" hidden="1" x14ac:dyDescent="0.25">
      <c r="B40" s="9"/>
      <c r="C40" s="7"/>
      <c r="D40" s="5"/>
      <c r="E40" s="4"/>
    </row>
    <row r="41" spans="2:5" hidden="1" x14ac:dyDescent="0.25">
      <c r="B41" s="9"/>
      <c r="C41" s="7"/>
      <c r="D41" s="5"/>
      <c r="E41" s="4"/>
    </row>
    <row r="42" spans="2:5" ht="15.75" hidden="1" customHeight="1" x14ac:dyDescent="0.25">
      <c r="B42" s="6" t="s">
        <v>33</v>
      </c>
      <c r="C42" s="7" t="s">
        <v>15</v>
      </c>
      <c r="D42" s="8"/>
      <c r="E42" s="3"/>
    </row>
    <row r="43" spans="2:5" ht="69" customHeight="1" x14ac:dyDescent="0.25">
      <c r="B43" s="28" t="s">
        <v>34</v>
      </c>
      <c r="C43" s="27"/>
      <c r="D43" s="27" t="s">
        <v>35</v>
      </c>
    </row>
  </sheetData>
  <mergeCells count="1">
    <mergeCell ref="B8:C8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krivankova_sa</dc:creator>
  <cp:lastModifiedBy>Admin</cp:lastModifiedBy>
  <cp:lastPrinted>2022-02-09T01:17:50Z</cp:lastPrinted>
  <dcterms:created xsi:type="dcterms:W3CDTF">2021-05-20T03:58:06Z</dcterms:created>
  <dcterms:modified xsi:type="dcterms:W3CDTF">2025-09-11T02:42:58Z</dcterms:modified>
</cp:coreProperties>
</file>